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90" windowWidth="24240" windowHeight="13710"/>
  </bookViews>
  <sheets>
    <sheet name="Sheet1" sheetId="2" r:id="rId1"/>
  </sheets>
  <calcPr calcId="144525"/>
</workbook>
</file>

<file path=xl/calcChain.xml><?xml version="1.0" encoding="utf-8"?>
<calcChain xmlns="http://schemas.openxmlformats.org/spreadsheetml/2006/main">
  <c r="O10" i="2" l="1"/>
  <c r="O11" i="2"/>
  <c r="C11" i="2" s="1"/>
  <c r="O12" i="2"/>
  <c r="O13" i="2"/>
  <c r="O14" i="2"/>
  <c r="O15" i="2"/>
  <c r="O16" i="2"/>
  <c r="O17" i="2"/>
  <c r="O18" i="2"/>
  <c r="O19" i="2"/>
  <c r="C19" i="2" s="1"/>
  <c r="O20" i="2"/>
  <c r="O9" i="2"/>
  <c r="E11" i="2"/>
  <c r="E12" i="2"/>
  <c r="C12" i="2" s="1"/>
  <c r="E13" i="2"/>
  <c r="E14" i="2"/>
  <c r="E15" i="2"/>
  <c r="C15" i="2" s="1"/>
  <c r="E16" i="2"/>
  <c r="E17" i="2"/>
  <c r="E18" i="2"/>
  <c r="E19" i="2"/>
  <c r="E20" i="2"/>
  <c r="E10" i="2"/>
  <c r="E9" i="2"/>
  <c r="C9" i="2" s="1"/>
  <c r="C18" i="2" l="1"/>
  <c r="C14" i="2"/>
  <c r="C10" i="2"/>
  <c r="C17" i="2"/>
  <c r="C13" i="2"/>
  <c r="C20" i="2"/>
  <c r="C16" i="2"/>
</calcChain>
</file>

<file path=xl/sharedStrings.xml><?xml version="1.0" encoding="utf-8"?>
<sst xmlns="http://schemas.openxmlformats.org/spreadsheetml/2006/main" count="74" uniqueCount="39">
  <si>
    <t>天然林</t>
    <phoneticPr fontId="1" type="noConversion"/>
  </si>
  <si>
    <t>天姥林场</t>
    <phoneticPr fontId="1" type="noConversion"/>
  </si>
  <si>
    <t>新昌县“十四五”期间年森林采伐限额汇总表</t>
    <phoneticPr fontId="1" type="noConversion"/>
  </si>
  <si>
    <t>合计</t>
    <phoneticPr fontId="1" type="noConversion"/>
  </si>
  <si>
    <t>计</t>
    <phoneticPr fontId="1" type="noConversion"/>
  </si>
  <si>
    <t>其中天然</t>
    <phoneticPr fontId="1" type="noConversion"/>
  </si>
  <si>
    <t>其它国有</t>
    <phoneticPr fontId="1" type="noConversion"/>
  </si>
  <si>
    <t>集体和个人</t>
    <phoneticPr fontId="1" type="noConversion"/>
  </si>
  <si>
    <t>澄潭街道</t>
    <phoneticPr fontId="1" type="noConversion"/>
  </si>
  <si>
    <t>回山镇</t>
    <phoneticPr fontId="1" type="noConversion"/>
  </si>
  <si>
    <t>儒岙镇</t>
    <phoneticPr fontId="1" type="noConversion"/>
  </si>
  <si>
    <t>沃洲镇</t>
    <phoneticPr fontId="1" type="noConversion"/>
  </si>
  <si>
    <t>小将镇</t>
    <phoneticPr fontId="1" type="noConversion"/>
  </si>
  <si>
    <t>长诏水库林场</t>
    <phoneticPr fontId="1" type="noConversion"/>
  </si>
  <si>
    <t>附件：</t>
    <phoneticPr fontId="1" type="noConversion"/>
  </si>
  <si>
    <t>单位</t>
  </si>
  <si>
    <t>权属</t>
  </si>
  <si>
    <t>商品林</t>
    <phoneticPr fontId="1" type="noConversion"/>
  </si>
  <si>
    <t>公益林</t>
    <phoneticPr fontId="1" type="noConversion"/>
  </si>
  <si>
    <t>小计</t>
    <phoneticPr fontId="1" type="noConversion"/>
  </si>
  <si>
    <t>抚育采伐</t>
    <phoneticPr fontId="1" type="noConversion"/>
  </si>
  <si>
    <t>主伐</t>
    <phoneticPr fontId="1" type="noConversion"/>
  </si>
  <si>
    <t>低产林改造</t>
    <phoneticPr fontId="1" type="noConversion"/>
  </si>
  <si>
    <t>其他采伐</t>
    <phoneticPr fontId="1" type="noConversion"/>
  </si>
  <si>
    <t>更新采伐</t>
    <phoneticPr fontId="1" type="noConversion"/>
  </si>
  <si>
    <t>低效林改造</t>
    <phoneticPr fontId="1" type="noConversion"/>
  </si>
  <si>
    <t>新昌县</t>
  </si>
  <si>
    <t>小计</t>
  </si>
  <si>
    <t>国有</t>
  </si>
  <si>
    <t>羽林街道</t>
  </si>
  <si>
    <t>南明街道</t>
    <phoneticPr fontId="1" type="noConversion"/>
  </si>
  <si>
    <t>七星街道</t>
    <phoneticPr fontId="1" type="noConversion"/>
  </si>
  <si>
    <t>镜岭镇</t>
    <phoneticPr fontId="1" type="noConversion"/>
  </si>
  <si>
    <t>东茗乡</t>
    <phoneticPr fontId="1" type="noConversion"/>
  </si>
  <si>
    <t>城南乡</t>
    <phoneticPr fontId="1" type="noConversion"/>
  </si>
  <si>
    <t>沙溪镇</t>
    <phoneticPr fontId="1" type="noConversion"/>
  </si>
  <si>
    <t>国有林场</t>
    <phoneticPr fontId="1" type="noConversion"/>
  </si>
  <si>
    <t>小将林场</t>
    <phoneticPr fontId="1" type="noConversion"/>
  </si>
  <si>
    <t>国有林场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</si>
</sst>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rgb="FF00000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topLeftCell="A3" workbookViewId="0">
      <selection activeCell="A3" sqref="A3:X24"/>
    </sheetView>
  </sheetViews>
  <sheetFormatPr defaultRowHeight="12.75" x14ac:dyDescent="0.2"/>
  <cols>
    <col min="1" max="1" width="15.6640625" bestFit="1" customWidth="1"/>
    <col min="2" max="2" width="13.1640625" bestFit="1" customWidth="1"/>
    <col min="3" max="4" width="9.83203125" customWidth="1"/>
    <col min="5" max="24" width="8.33203125" customWidth="1"/>
  </cols>
  <sheetData>
    <row r="1" spans="1:24" ht="18" customHeight="1" x14ac:dyDescent="0.2">
      <c r="A1" s="6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8" customHeight="1" x14ac:dyDescent="0.2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8" customHeight="1" x14ac:dyDescent="0.2">
      <c r="A3" s="10" t="s">
        <v>15</v>
      </c>
      <c r="B3" s="10" t="s">
        <v>16</v>
      </c>
      <c r="C3" s="10" t="s">
        <v>3</v>
      </c>
      <c r="D3" s="10"/>
      <c r="E3" s="10" t="s">
        <v>17</v>
      </c>
      <c r="F3" s="10"/>
      <c r="G3" s="10"/>
      <c r="H3" s="10"/>
      <c r="I3" s="10"/>
      <c r="J3" s="10"/>
      <c r="K3" s="10"/>
      <c r="L3" s="10"/>
      <c r="M3" s="10"/>
      <c r="N3" s="10"/>
      <c r="O3" s="10" t="s">
        <v>18</v>
      </c>
      <c r="P3" s="10"/>
      <c r="Q3" s="10"/>
      <c r="R3" s="10"/>
      <c r="S3" s="10"/>
      <c r="T3" s="10"/>
      <c r="U3" s="10"/>
      <c r="V3" s="10"/>
      <c r="W3" s="10"/>
      <c r="X3" s="10"/>
    </row>
    <row r="4" spans="1:24" ht="18" customHeight="1" x14ac:dyDescent="0.2">
      <c r="A4" s="10"/>
      <c r="B4" s="10"/>
      <c r="C4" s="10"/>
      <c r="D4" s="10"/>
      <c r="E4" s="10" t="s">
        <v>19</v>
      </c>
      <c r="F4" s="10"/>
      <c r="G4" s="10" t="s">
        <v>20</v>
      </c>
      <c r="H4" s="10"/>
      <c r="I4" s="10" t="s">
        <v>21</v>
      </c>
      <c r="J4" s="10"/>
      <c r="K4" s="10" t="s">
        <v>22</v>
      </c>
      <c r="L4" s="10"/>
      <c r="M4" s="10" t="s">
        <v>23</v>
      </c>
      <c r="N4" s="10"/>
      <c r="O4" s="10" t="s">
        <v>19</v>
      </c>
      <c r="P4" s="10"/>
      <c r="Q4" s="10" t="s">
        <v>20</v>
      </c>
      <c r="R4" s="10"/>
      <c r="S4" s="10" t="s">
        <v>24</v>
      </c>
      <c r="T4" s="10"/>
      <c r="U4" s="10" t="s">
        <v>25</v>
      </c>
      <c r="V4" s="10"/>
      <c r="W4" s="10" t="s">
        <v>23</v>
      </c>
      <c r="X4" s="10"/>
    </row>
    <row r="5" spans="1:24" ht="18" customHeight="1" x14ac:dyDescent="0.2">
      <c r="A5" s="10"/>
      <c r="B5" s="10"/>
      <c r="C5" s="5" t="s">
        <v>4</v>
      </c>
      <c r="D5" s="5" t="s">
        <v>5</v>
      </c>
      <c r="E5" s="5" t="s">
        <v>4</v>
      </c>
      <c r="F5" s="5" t="s">
        <v>0</v>
      </c>
      <c r="G5" s="5" t="s">
        <v>4</v>
      </c>
      <c r="H5" s="5" t="s">
        <v>0</v>
      </c>
      <c r="I5" s="5" t="s">
        <v>4</v>
      </c>
      <c r="J5" s="5" t="s">
        <v>0</v>
      </c>
      <c r="K5" s="5" t="s">
        <v>4</v>
      </c>
      <c r="L5" s="5" t="s">
        <v>0</v>
      </c>
      <c r="M5" s="5" t="s">
        <v>4</v>
      </c>
      <c r="N5" s="5" t="s">
        <v>0</v>
      </c>
      <c r="O5" s="5" t="s">
        <v>4</v>
      </c>
      <c r="P5" s="5" t="s">
        <v>0</v>
      </c>
      <c r="Q5" s="5" t="s">
        <v>4</v>
      </c>
      <c r="R5" s="5" t="s">
        <v>0</v>
      </c>
      <c r="S5" s="5" t="s">
        <v>4</v>
      </c>
      <c r="T5" s="5" t="s">
        <v>0</v>
      </c>
      <c r="U5" s="5" t="s">
        <v>4</v>
      </c>
      <c r="V5" s="5" t="s">
        <v>0</v>
      </c>
      <c r="W5" s="5" t="s">
        <v>4</v>
      </c>
      <c r="X5" s="5" t="s">
        <v>0</v>
      </c>
    </row>
    <row r="6" spans="1:24" ht="20.100000000000001" customHeight="1" x14ac:dyDescent="0.2">
      <c r="A6" s="5" t="s">
        <v>26</v>
      </c>
      <c r="B6" s="5" t="s">
        <v>27</v>
      </c>
      <c r="C6" s="2">
        <v>16520</v>
      </c>
      <c r="D6" s="2">
        <v>6660</v>
      </c>
      <c r="E6" s="2">
        <v>7950</v>
      </c>
      <c r="F6" s="2">
        <v>2000</v>
      </c>
      <c r="G6" s="2">
        <v>4870</v>
      </c>
      <c r="H6" s="2">
        <v>1500</v>
      </c>
      <c r="I6" s="2">
        <v>1520</v>
      </c>
      <c r="J6" s="2">
        <v>0</v>
      </c>
      <c r="K6" s="2">
        <v>250</v>
      </c>
      <c r="L6" s="2">
        <v>210</v>
      </c>
      <c r="M6" s="2">
        <v>1310</v>
      </c>
      <c r="N6" s="2">
        <v>290</v>
      </c>
      <c r="O6" s="2">
        <v>8570</v>
      </c>
      <c r="P6" s="2">
        <v>4660</v>
      </c>
      <c r="Q6" s="2">
        <v>4160</v>
      </c>
      <c r="R6" s="2">
        <v>3630</v>
      </c>
      <c r="S6" s="2">
        <v>4020</v>
      </c>
      <c r="T6" s="2">
        <v>740</v>
      </c>
      <c r="U6" s="2">
        <v>90</v>
      </c>
      <c r="V6" s="2">
        <v>80</v>
      </c>
      <c r="W6" s="2">
        <v>300</v>
      </c>
      <c r="X6" s="2">
        <v>210</v>
      </c>
    </row>
    <row r="7" spans="1:24" ht="20.100000000000001" customHeight="1" x14ac:dyDescent="0.2">
      <c r="A7" s="5"/>
      <c r="B7" s="5" t="s">
        <v>28</v>
      </c>
      <c r="C7" s="2">
        <v>2120</v>
      </c>
      <c r="D7" s="2">
        <v>770</v>
      </c>
      <c r="E7" s="2">
        <v>90</v>
      </c>
      <c r="F7" s="2">
        <v>10</v>
      </c>
      <c r="G7" s="2">
        <v>10</v>
      </c>
      <c r="H7" s="2">
        <v>0</v>
      </c>
      <c r="I7" s="2">
        <v>20</v>
      </c>
      <c r="J7" s="2">
        <v>0</v>
      </c>
      <c r="K7" s="2">
        <v>0</v>
      </c>
      <c r="L7" s="2">
        <v>0</v>
      </c>
      <c r="M7" s="2">
        <v>60</v>
      </c>
      <c r="N7" s="2">
        <v>10</v>
      </c>
      <c r="O7" s="2">
        <v>2030</v>
      </c>
      <c r="P7" s="2">
        <v>760</v>
      </c>
      <c r="Q7" s="2">
        <v>870</v>
      </c>
      <c r="R7" s="2">
        <v>730</v>
      </c>
      <c r="S7" s="2">
        <v>1160</v>
      </c>
      <c r="T7" s="2">
        <v>30</v>
      </c>
      <c r="U7" s="2">
        <v>0</v>
      </c>
      <c r="V7" s="2">
        <v>0</v>
      </c>
      <c r="W7" s="2">
        <v>0</v>
      </c>
      <c r="X7" s="2">
        <v>0</v>
      </c>
    </row>
    <row r="8" spans="1:24" ht="20.100000000000001" customHeight="1" x14ac:dyDescent="0.2">
      <c r="A8" s="5"/>
      <c r="B8" s="5" t="s">
        <v>7</v>
      </c>
      <c r="C8" s="2">
        <v>14400</v>
      </c>
      <c r="D8" s="2">
        <v>5890</v>
      </c>
      <c r="E8" s="2">
        <v>7860</v>
      </c>
      <c r="F8" s="2">
        <v>1990</v>
      </c>
      <c r="G8" s="2">
        <v>4860</v>
      </c>
      <c r="H8" s="2">
        <v>1500</v>
      </c>
      <c r="I8" s="2">
        <v>1500</v>
      </c>
      <c r="J8" s="2">
        <v>0</v>
      </c>
      <c r="K8" s="2">
        <v>250</v>
      </c>
      <c r="L8" s="2">
        <v>210</v>
      </c>
      <c r="M8" s="2">
        <v>1250</v>
      </c>
      <c r="N8" s="2">
        <v>280</v>
      </c>
      <c r="O8" s="2">
        <v>6540</v>
      </c>
      <c r="P8" s="2">
        <v>3900</v>
      </c>
      <c r="Q8" s="2">
        <v>3290</v>
      </c>
      <c r="R8" s="2">
        <v>2900</v>
      </c>
      <c r="S8" s="2">
        <v>2860</v>
      </c>
      <c r="T8" s="2">
        <v>710</v>
      </c>
      <c r="U8" s="2">
        <v>90</v>
      </c>
      <c r="V8" s="2">
        <v>80</v>
      </c>
      <c r="W8" s="2">
        <v>300</v>
      </c>
      <c r="X8" s="2">
        <v>210</v>
      </c>
    </row>
    <row r="9" spans="1:24" ht="20.100000000000001" customHeight="1" x14ac:dyDescent="0.2">
      <c r="A9" s="5" t="s">
        <v>29</v>
      </c>
      <c r="B9" s="5" t="s">
        <v>7</v>
      </c>
      <c r="C9" s="2">
        <f>E9+O9</f>
        <v>859</v>
      </c>
      <c r="D9" s="11">
        <v>396</v>
      </c>
      <c r="E9" s="2">
        <f>G9+I9+K9</f>
        <v>484</v>
      </c>
      <c r="F9" s="11">
        <v>151</v>
      </c>
      <c r="G9" s="2">
        <v>356</v>
      </c>
      <c r="H9" s="11">
        <v>114</v>
      </c>
      <c r="I9" s="2">
        <v>110</v>
      </c>
      <c r="J9" s="2">
        <v>0</v>
      </c>
      <c r="K9" s="2">
        <v>18</v>
      </c>
      <c r="L9" s="11">
        <v>16</v>
      </c>
      <c r="M9" s="2">
        <v>0</v>
      </c>
      <c r="N9" s="2">
        <v>0</v>
      </c>
      <c r="O9" s="2">
        <f>Q9+S9+U9</f>
        <v>375</v>
      </c>
      <c r="P9" s="11">
        <v>245</v>
      </c>
      <c r="Q9" s="2">
        <v>198</v>
      </c>
      <c r="R9" s="11">
        <v>182</v>
      </c>
      <c r="S9" s="2">
        <v>172</v>
      </c>
      <c r="T9" s="11">
        <v>45</v>
      </c>
      <c r="U9" s="2">
        <v>5</v>
      </c>
      <c r="V9" s="11">
        <v>5</v>
      </c>
      <c r="W9" s="2">
        <v>0</v>
      </c>
      <c r="X9" s="2">
        <v>0</v>
      </c>
    </row>
    <row r="10" spans="1:24" ht="20.100000000000001" customHeight="1" x14ac:dyDescent="0.2">
      <c r="A10" s="5" t="s">
        <v>30</v>
      </c>
      <c r="B10" s="5" t="s">
        <v>7</v>
      </c>
      <c r="C10" s="2">
        <f t="shared" ref="C10:C20" si="0">E10+O10</f>
        <v>609</v>
      </c>
      <c r="D10" s="11">
        <v>256</v>
      </c>
      <c r="E10" s="2">
        <f>G10+I10+K10</f>
        <v>441</v>
      </c>
      <c r="F10" s="11">
        <v>146</v>
      </c>
      <c r="G10" s="2">
        <v>324</v>
      </c>
      <c r="H10" s="11">
        <v>110</v>
      </c>
      <c r="I10" s="2">
        <v>100</v>
      </c>
      <c r="J10" s="2">
        <v>0</v>
      </c>
      <c r="K10" s="2">
        <v>17</v>
      </c>
      <c r="L10" s="11">
        <v>15</v>
      </c>
      <c r="M10" s="2">
        <v>0</v>
      </c>
      <c r="N10" s="2">
        <v>0</v>
      </c>
      <c r="O10" s="2">
        <f t="shared" ref="O10:O20" si="1">Q10+S10+U10</f>
        <v>168</v>
      </c>
      <c r="P10" s="11">
        <v>110</v>
      </c>
      <c r="Q10" s="2">
        <v>89</v>
      </c>
      <c r="R10" s="11">
        <v>82</v>
      </c>
      <c r="S10" s="2">
        <v>77</v>
      </c>
      <c r="T10" s="11">
        <v>20</v>
      </c>
      <c r="U10" s="2">
        <v>2</v>
      </c>
      <c r="V10" s="11">
        <v>2</v>
      </c>
      <c r="W10" s="2">
        <v>0</v>
      </c>
      <c r="X10" s="2">
        <v>0</v>
      </c>
    </row>
    <row r="11" spans="1:24" ht="20.100000000000001" customHeight="1" x14ac:dyDescent="0.2">
      <c r="A11" s="5" t="s">
        <v>31</v>
      </c>
      <c r="B11" s="5" t="s">
        <v>7</v>
      </c>
      <c r="C11" s="2">
        <f t="shared" si="0"/>
        <v>302</v>
      </c>
      <c r="D11" s="11">
        <v>56</v>
      </c>
      <c r="E11" s="2">
        <f t="shared" ref="E11:E20" si="2">G11+I11+K11</f>
        <v>247</v>
      </c>
      <c r="F11" s="11">
        <v>50</v>
      </c>
      <c r="G11" s="2">
        <v>182</v>
      </c>
      <c r="H11" s="11">
        <v>38</v>
      </c>
      <c r="I11" s="2">
        <v>56</v>
      </c>
      <c r="J11" s="2">
        <v>0</v>
      </c>
      <c r="K11" s="2">
        <v>9</v>
      </c>
      <c r="L11" s="11">
        <v>5</v>
      </c>
      <c r="M11" s="2">
        <v>0</v>
      </c>
      <c r="N11" s="2">
        <v>0</v>
      </c>
      <c r="O11" s="2">
        <f t="shared" si="1"/>
        <v>55</v>
      </c>
      <c r="P11" s="11">
        <v>6</v>
      </c>
      <c r="Q11" s="2">
        <v>29</v>
      </c>
      <c r="R11" s="11">
        <v>5</v>
      </c>
      <c r="S11" s="2">
        <v>25</v>
      </c>
      <c r="T11" s="11">
        <v>1</v>
      </c>
      <c r="U11" s="2">
        <v>1</v>
      </c>
      <c r="V11" s="11"/>
      <c r="W11" s="2">
        <v>0</v>
      </c>
      <c r="X11" s="2">
        <v>0</v>
      </c>
    </row>
    <row r="12" spans="1:24" ht="20.100000000000001" customHeight="1" x14ac:dyDescent="0.2">
      <c r="A12" s="5" t="s">
        <v>8</v>
      </c>
      <c r="B12" s="5" t="s">
        <v>7</v>
      </c>
      <c r="C12" s="2">
        <f t="shared" si="0"/>
        <v>491</v>
      </c>
      <c r="D12" s="11">
        <v>174</v>
      </c>
      <c r="E12" s="2">
        <f t="shared" si="2"/>
        <v>326</v>
      </c>
      <c r="F12" s="11">
        <v>98</v>
      </c>
      <c r="G12" s="2">
        <v>240</v>
      </c>
      <c r="H12" s="11">
        <v>74</v>
      </c>
      <c r="I12" s="2">
        <v>74</v>
      </c>
      <c r="J12" s="2">
        <v>0</v>
      </c>
      <c r="K12" s="2">
        <v>12</v>
      </c>
      <c r="L12" s="11">
        <v>10</v>
      </c>
      <c r="M12" s="2">
        <v>0</v>
      </c>
      <c r="N12" s="2">
        <v>0</v>
      </c>
      <c r="O12" s="2">
        <f t="shared" si="1"/>
        <v>165</v>
      </c>
      <c r="P12" s="11">
        <v>76</v>
      </c>
      <c r="Q12" s="2">
        <v>87</v>
      </c>
      <c r="R12" s="11">
        <v>56</v>
      </c>
      <c r="S12" s="2">
        <v>76</v>
      </c>
      <c r="T12" s="11">
        <v>14</v>
      </c>
      <c r="U12" s="2">
        <v>2</v>
      </c>
      <c r="V12" s="11">
        <v>2</v>
      </c>
      <c r="W12" s="2">
        <v>0</v>
      </c>
      <c r="X12" s="2">
        <v>0</v>
      </c>
    </row>
    <row r="13" spans="1:24" ht="20.100000000000001" customHeight="1" x14ac:dyDescent="0.2">
      <c r="A13" s="5" t="s">
        <v>32</v>
      </c>
      <c r="B13" s="5" t="s">
        <v>7</v>
      </c>
      <c r="C13" s="2">
        <f t="shared" si="0"/>
        <v>1178</v>
      </c>
      <c r="D13" s="11">
        <v>566</v>
      </c>
      <c r="E13" s="2">
        <f t="shared" si="2"/>
        <v>635</v>
      </c>
      <c r="F13" s="11">
        <v>211</v>
      </c>
      <c r="G13" s="2">
        <v>467</v>
      </c>
      <c r="H13" s="11">
        <v>159</v>
      </c>
      <c r="I13" s="2">
        <v>144</v>
      </c>
      <c r="J13" s="2">
        <v>0</v>
      </c>
      <c r="K13" s="2">
        <v>24</v>
      </c>
      <c r="L13" s="11">
        <v>22</v>
      </c>
      <c r="M13" s="2">
        <v>0</v>
      </c>
      <c r="N13" s="2">
        <v>0</v>
      </c>
      <c r="O13" s="2">
        <f t="shared" si="1"/>
        <v>543</v>
      </c>
      <c r="P13" s="11">
        <v>355</v>
      </c>
      <c r="Q13" s="2">
        <v>286</v>
      </c>
      <c r="R13" s="11">
        <v>264</v>
      </c>
      <c r="S13" s="2">
        <v>249</v>
      </c>
      <c r="T13" s="11">
        <v>65</v>
      </c>
      <c r="U13" s="2">
        <v>8</v>
      </c>
      <c r="V13" s="11">
        <v>7</v>
      </c>
      <c r="W13" s="2">
        <v>0</v>
      </c>
      <c r="X13" s="2">
        <v>0</v>
      </c>
    </row>
    <row r="14" spans="1:24" ht="20.100000000000001" customHeight="1" x14ac:dyDescent="0.2">
      <c r="A14" s="5" t="s">
        <v>9</v>
      </c>
      <c r="B14" s="5" t="s">
        <v>7</v>
      </c>
      <c r="C14" s="2">
        <f t="shared" si="0"/>
        <v>1000</v>
      </c>
      <c r="D14" s="11">
        <v>341</v>
      </c>
      <c r="E14" s="2">
        <f t="shared" si="2"/>
        <v>621</v>
      </c>
      <c r="F14" s="11">
        <v>143</v>
      </c>
      <c r="G14" s="2">
        <v>457</v>
      </c>
      <c r="H14" s="11">
        <v>108</v>
      </c>
      <c r="I14" s="2">
        <v>141</v>
      </c>
      <c r="J14" s="2">
        <v>0</v>
      </c>
      <c r="K14" s="2">
        <v>23</v>
      </c>
      <c r="L14" s="11">
        <v>15</v>
      </c>
      <c r="M14" s="2">
        <v>0</v>
      </c>
      <c r="N14" s="2">
        <v>0</v>
      </c>
      <c r="O14" s="2">
        <f t="shared" si="1"/>
        <v>379</v>
      </c>
      <c r="P14" s="11">
        <v>198</v>
      </c>
      <c r="Q14" s="2">
        <v>200</v>
      </c>
      <c r="R14" s="11">
        <v>147</v>
      </c>
      <c r="S14" s="2">
        <v>174</v>
      </c>
      <c r="T14" s="11">
        <v>36</v>
      </c>
      <c r="U14" s="2">
        <v>5</v>
      </c>
      <c r="V14" s="11">
        <v>4</v>
      </c>
      <c r="W14" s="2">
        <v>0</v>
      </c>
      <c r="X14" s="2">
        <v>0</v>
      </c>
    </row>
    <row r="15" spans="1:24" ht="20.100000000000001" customHeight="1" x14ac:dyDescent="0.2">
      <c r="A15" s="5" t="s">
        <v>10</v>
      </c>
      <c r="B15" s="5" t="s">
        <v>7</v>
      </c>
      <c r="C15" s="2">
        <f t="shared" si="0"/>
        <v>1840</v>
      </c>
      <c r="D15" s="11">
        <v>874</v>
      </c>
      <c r="E15" s="2">
        <f t="shared" si="2"/>
        <v>860</v>
      </c>
      <c r="F15" s="11">
        <v>253</v>
      </c>
      <c r="G15" s="2">
        <v>632</v>
      </c>
      <c r="H15" s="11">
        <v>190</v>
      </c>
      <c r="I15" s="2">
        <v>195</v>
      </c>
      <c r="J15" s="2">
        <v>0</v>
      </c>
      <c r="K15" s="2">
        <v>33</v>
      </c>
      <c r="L15" s="11">
        <v>28</v>
      </c>
      <c r="M15" s="2">
        <v>0</v>
      </c>
      <c r="N15" s="2">
        <v>0</v>
      </c>
      <c r="O15" s="2">
        <f t="shared" si="1"/>
        <v>980</v>
      </c>
      <c r="P15" s="11">
        <v>621</v>
      </c>
      <c r="Q15" s="2">
        <v>517</v>
      </c>
      <c r="R15" s="11">
        <v>462</v>
      </c>
      <c r="S15" s="2">
        <v>449</v>
      </c>
      <c r="T15" s="11">
        <v>113</v>
      </c>
      <c r="U15" s="2">
        <v>14</v>
      </c>
      <c r="V15" s="11">
        <v>13</v>
      </c>
      <c r="W15" s="2">
        <v>0</v>
      </c>
      <c r="X15" s="2">
        <v>0</v>
      </c>
    </row>
    <row r="16" spans="1:24" ht="20.100000000000001" customHeight="1" x14ac:dyDescent="0.2">
      <c r="A16" s="5" t="s">
        <v>11</v>
      </c>
      <c r="B16" s="5" t="s">
        <v>7</v>
      </c>
      <c r="C16" s="2">
        <f t="shared" si="0"/>
        <v>1630</v>
      </c>
      <c r="D16" s="11">
        <v>864</v>
      </c>
      <c r="E16" s="2">
        <f t="shared" si="2"/>
        <v>507</v>
      </c>
      <c r="F16" s="11">
        <v>143</v>
      </c>
      <c r="G16" s="2">
        <v>373</v>
      </c>
      <c r="H16" s="11">
        <v>108</v>
      </c>
      <c r="I16" s="2">
        <v>115</v>
      </c>
      <c r="J16" s="2">
        <v>0</v>
      </c>
      <c r="K16" s="2">
        <v>19</v>
      </c>
      <c r="L16" s="11">
        <v>15</v>
      </c>
      <c r="M16" s="2">
        <v>0</v>
      </c>
      <c r="N16" s="2">
        <v>0</v>
      </c>
      <c r="O16" s="2">
        <f t="shared" si="1"/>
        <v>1123</v>
      </c>
      <c r="P16" s="11">
        <v>721</v>
      </c>
      <c r="Q16" s="2">
        <v>591</v>
      </c>
      <c r="R16" s="11">
        <v>536</v>
      </c>
      <c r="S16" s="2">
        <v>515</v>
      </c>
      <c r="T16" s="11">
        <v>131</v>
      </c>
      <c r="U16" s="2">
        <v>17</v>
      </c>
      <c r="V16" s="11">
        <v>15</v>
      </c>
      <c r="W16" s="2">
        <v>0</v>
      </c>
      <c r="X16" s="2">
        <v>0</v>
      </c>
    </row>
    <row r="17" spans="1:24" ht="20.100000000000001" customHeight="1" x14ac:dyDescent="0.2">
      <c r="A17" s="5" t="s">
        <v>12</v>
      </c>
      <c r="B17" s="5" t="s">
        <v>7</v>
      </c>
      <c r="C17" s="2">
        <f t="shared" si="0"/>
        <v>2141</v>
      </c>
      <c r="D17" s="11">
        <v>1010</v>
      </c>
      <c r="E17" s="2">
        <f t="shared" si="2"/>
        <v>1056</v>
      </c>
      <c r="F17" s="11">
        <v>327</v>
      </c>
      <c r="G17" s="2">
        <v>776</v>
      </c>
      <c r="H17" s="11">
        <v>246</v>
      </c>
      <c r="I17" s="2">
        <v>240</v>
      </c>
      <c r="J17" s="2">
        <v>0</v>
      </c>
      <c r="K17" s="2">
        <v>40</v>
      </c>
      <c r="L17" s="11">
        <v>35</v>
      </c>
      <c r="M17" s="2">
        <v>0</v>
      </c>
      <c r="N17" s="2">
        <v>0</v>
      </c>
      <c r="O17" s="2">
        <f t="shared" si="1"/>
        <v>1085</v>
      </c>
      <c r="P17" s="11">
        <v>683</v>
      </c>
      <c r="Q17" s="2">
        <v>571</v>
      </c>
      <c r="R17" s="11">
        <v>508</v>
      </c>
      <c r="S17" s="2">
        <v>497</v>
      </c>
      <c r="T17" s="11">
        <v>124</v>
      </c>
      <c r="U17" s="2">
        <v>17</v>
      </c>
      <c r="V17" s="11">
        <v>14</v>
      </c>
      <c r="W17" s="2">
        <v>0</v>
      </c>
      <c r="X17" s="2">
        <v>0</v>
      </c>
    </row>
    <row r="18" spans="1:24" ht="20.100000000000001" customHeight="1" x14ac:dyDescent="0.2">
      <c r="A18" s="5" t="s">
        <v>35</v>
      </c>
      <c r="B18" s="5" t="s">
        <v>7</v>
      </c>
      <c r="C18" s="2">
        <f t="shared" si="0"/>
        <v>1656</v>
      </c>
      <c r="D18" s="11">
        <v>811</v>
      </c>
      <c r="E18" s="2">
        <f t="shared" si="2"/>
        <v>796</v>
      </c>
      <c r="F18" s="11">
        <v>257</v>
      </c>
      <c r="G18" s="2">
        <v>585</v>
      </c>
      <c r="H18" s="11">
        <v>194</v>
      </c>
      <c r="I18" s="2">
        <v>181</v>
      </c>
      <c r="J18" s="2">
        <v>0</v>
      </c>
      <c r="K18" s="2">
        <v>30</v>
      </c>
      <c r="L18" s="11">
        <v>27</v>
      </c>
      <c r="M18" s="2">
        <v>0</v>
      </c>
      <c r="N18" s="2">
        <v>0</v>
      </c>
      <c r="O18" s="2">
        <f t="shared" si="1"/>
        <v>860</v>
      </c>
      <c r="P18" s="11">
        <v>554</v>
      </c>
      <c r="Q18" s="2">
        <v>454</v>
      </c>
      <c r="R18" s="11">
        <v>412</v>
      </c>
      <c r="S18" s="2">
        <v>394</v>
      </c>
      <c r="T18" s="11">
        <v>101</v>
      </c>
      <c r="U18" s="2">
        <v>12</v>
      </c>
      <c r="V18" s="11">
        <v>11</v>
      </c>
      <c r="W18" s="2">
        <v>0</v>
      </c>
      <c r="X18" s="2">
        <v>0</v>
      </c>
    </row>
    <row r="19" spans="1:24" ht="20.100000000000001" customHeight="1" x14ac:dyDescent="0.2">
      <c r="A19" s="5" t="s">
        <v>34</v>
      </c>
      <c r="B19" s="5" t="s">
        <v>7</v>
      </c>
      <c r="C19" s="2">
        <f t="shared" si="0"/>
        <v>724</v>
      </c>
      <c r="D19" s="11">
        <v>349</v>
      </c>
      <c r="E19" s="2">
        <f t="shared" si="2"/>
        <v>385</v>
      </c>
      <c r="F19" s="11">
        <v>127</v>
      </c>
      <c r="G19" s="2">
        <v>283</v>
      </c>
      <c r="H19" s="11">
        <v>96</v>
      </c>
      <c r="I19" s="2">
        <v>87</v>
      </c>
      <c r="J19" s="2">
        <v>0</v>
      </c>
      <c r="K19" s="2">
        <v>15</v>
      </c>
      <c r="L19" s="11">
        <v>13</v>
      </c>
      <c r="M19" s="2">
        <v>0</v>
      </c>
      <c r="N19" s="2">
        <v>0</v>
      </c>
      <c r="O19" s="2">
        <f t="shared" si="1"/>
        <v>339</v>
      </c>
      <c r="P19" s="11">
        <v>222</v>
      </c>
      <c r="Q19" s="2">
        <v>179</v>
      </c>
      <c r="R19" s="11">
        <v>165</v>
      </c>
      <c r="S19" s="2">
        <v>155</v>
      </c>
      <c r="T19" s="11">
        <v>40</v>
      </c>
      <c r="U19" s="2">
        <v>5</v>
      </c>
      <c r="V19" s="11">
        <v>5</v>
      </c>
      <c r="W19" s="2">
        <v>0</v>
      </c>
      <c r="X19" s="2">
        <v>0</v>
      </c>
    </row>
    <row r="20" spans="1:24" ht="20.100000000000001" customHeight="1" x14ac:dyDescent="0.2">
      <c r="A20" s="5" t="s">
        <v>33</v>
      </c>
      <c r="B20" s="5" t="s">
        <v>7</v>
      </c>
      <c r="C20" s="2">
        <f t="shared" si="0"/>
        <v>420</v>
      </c>
      <c r="D20" s="11">
        <v>193</v>
      </c>
      <c r="E20" s="2">
        <f t="shared" si="2"/>
        <v>252</v>
      </c>
      <c r="F20" s="11">
        <v>84</v>
      </c>
      <c r="G20" s="2">
        <v>185</v>
      </c>
      <c r="H20" s="11">
        <v>63</v>
      </c>
      <c r="I20" s="2">
        <v>57</v>
      </c>
      <c r="J20" s="2">
        <v>0</v>
      </c>
      <c r="K20" s="2">
        <v>10</v>
      </c>
      <c r="L20" s="11">
        <v>9</v>
      </c>
      <c r="M20" s="2">
        <v>0</v>
      </c>
      <c r="N20" s="2">
        <v>0</v>
      </c>
      <c r="O20" s="2">
        <f t="shared" si="1"/>
        <v>168</v>
      </c>
      <c r="P20" s="11">
        <v>109</v>
      </c>
      <c r="Q20" s="2">
        <v>89</v>
      </c>
      <c r="R20" s="11">
        <v>81</v>
      </c>
      <c r="S20" s="2">
        <v>77</v>
      </c>
      <c r="T20" s="11">
        <v>20</v>
      </c>
      <c r="U20" s="2">
        <v>2</v>
      </c>
      <c r="V20" s="11">
        <v>2</v>
      </c>
      <c r="W20" s="2">
        <v>0</v>
      </c>
      <c r="X20" s="2">
        <v>0</v>
      </c>
    </row>
    <row r="21" spans="1:24" s="1" customFormat="1" ht="20.100000000000001" customHeight="1" x14ac:dyDescent="0.2">
      <c r="A21" s="3" t="s">
        <v>37</v>
      </c>
      <c r="B21" s="3" t="s">
        <v>36</v>
      </c>
      <c r="C21" s="4">
        <v>150</v>
      </c>
      <c r="D21" s="4">
        <v>10</v>
      </c>
      <c r="E21" s="4">
        <v>10</v>
      </c>
      <c r="F21" s="4">
        <v>0</v>
      </c>
      <c r="G21" s="4">
        <v>10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4">
        <v>0</v>
      </c>
      <c r="N21" s="4">
        <v>0</v>
      </c>
      <c r="O21" s="4">
        <v>140</v>
      </c>
      <c r="P21" s="4">
        <v>10</v>
      </c>
      <c r="Q21" s="4">
        <v>90</v>
      </c>
      <c r="R21" s="4">
        <v>10</v>
      </c>
      <c r="S21" s="4">
        <v>50</v>
      </c>
      <c r="T21" s="4">
        <v>0</v>
      </c>
      <c r="U21" s="2">
        <v>0</v>
      </c>
      <c r="V21" s="2">
        <v>0</v>
      </c>
      <c r="W21" s="2">
        <v>0</v>
      </c>
      <c r="X21" s="2">
        <v>0</v>
      </c>
    </row>
    <row r="22" spans="1:24" s="1" customFormat="1" ht="20.100000000000001" customHeight="1" x14ac:dyDescent="0.2">
      <c r="A22" s="3" t="s">
        <v>1</v>
      </c>
      <c r="B22" s="3" t="s">
        <v>38</v>
      </c>
      <c r="C22" s="4">
        <v>1390</v>
      </c>
      <c r="D22" s="4">
        <v>390</v>
      </c>
      <c r="E22" s="4">
        <v>0</v>
      </c>
      <c r="F22" s="4">
        <v>0</v>
      </c>
      <c r="G22" s="4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4">
        <v>0</v>
      </c>
      <c r="N22" s="4">
        <v>0</v>
      </c>
      <c r="O22" s="4">
        <v>1390</v>
      </c>
      <c r="P22" s="4">
        <v>390</v>
      </c>
      <c r="Q22" s="4">
        <v>390</v>
      </c>
      <c r="R22" s="4">
        <v>380</v>
      </c>
      <c r="S22" s="4">
        <v>1000</v>
      </c>
      <c r="T22" s="4">
        <v>10</v>
      </c>
      <c r="U22" s="2">
        <v>0</v>
      </c>
      <c r="V22" s="2">
        <v>0</v>
      </c>
      <c r="W22" s="2">
        <v>0</v>
      </c>
      <c r="X22" s="2">
        <v>0</v>
      </c>
    </row>
    <row r="23" spans="1:24" s="1" customFormat="1" ht="20.100000000000001" customHeight="1" x14ac:dyDescent="0.2">
      <c r="A23" s="3" t="s">
        <v>13</v>
      </c>
      <c r="B23" s="3" t="s">
        <v>6</v>
      </c>
      <c r="C23" s="4">
        <v>190</v>
      </c>
      <c r="D23" s="4">
        <v>140</v>
      </c>
      <c r="E23" s="4">
        <v>50</v>
      </c>
      <c r="F23" s="4">
        <v>10</v>
      </c>
      <c r="G23" s="4">
        <v>0</v>
      </c>
      <c r="H23" s="4">
        <v>0</v>
      </c>
      <c r="I23" s="2">
        <v>0</v>
      </c>
      <c r="J23" s="2">
        <v>0</v>
      </c>
      <c r="K23" s="2">
        <v>0</v>
      </c>
      <c r="L23" s="2">
        <v>0</v>
      </c>
      <c r="M23" s="4">
        <v>50</v>
      </c>
      <c r="N23" s="4">
        <v>10</v>
      </c>
      <c r="O23" s="4">
        <v>140</v>
      </c>
      <c r="P23" s="4">
        <v>130</v>
      </c>
      <c r="Q23" s="4">
        <v>140</v>
      </c>
      <c r="R23" s="4">
        <v>130</v>
      </c>
      <c r="S23" s="4">
        <v>0</v>
      </c>
      <c r="T23" s="4">
        <v>0</v>
      </c>
      <c r="U23" s="2">
        <v>0</v>
      </c>
      <c r="V23" s="2">
        <v>0</v>
      </c>
      <c r="W23" s="2">
        <v>0</v>
      </c>
      <c r="X23" s="2">
        <v>0</v>
      </c>
    </row>
    <row r="24" spans="1:24" s="1" customFormat="1" ht="20.100000000000001" customHeight="1" x14ac:dyDescent="0.2">
      <c r="A24" s="3"/>
      <c r="B24" s="3" t="s">
        <v>6</v>
      </c>
      <c r="C24" s="4">
        <v>390</v>
      </c>
      <c r="D24" s="4">
        <v>230</v>
      </c>
      <c r="E24" s="4">
        <v>30</v>
      </c>
      <c r="F24" s="4">
        <v>0</v>
      </c>
      <c r="G24" s="4">
        <v>0</v>
      </c>
      <c r="H24" s="4">
        <v>0</v>
      </c>
      <c r="I24" s="4">
        <v>20</v>
      </c>
      <c r="J24" s="2">
        <v>0</v>
      </c>
      <c r="K24" s="2">
        <v>0</v>
      </c>
      <c r="L24" s="2">
        <v>0</v>
      </c>
      <c r="M24" s="4">
        <v>10</v>
      </c>
      <c r="N24" s="4">
        <v>0</v>
      </c>
      <c r="O24" s="4">
        <v>360</v>
      </c>
      <c r="P24" s="4">
        <v>230</v>
      </c>
      <c r="Q24" s="4">
        <v>250</v>
      </c>
      <c r="R24" s="4">
        <v>210</v>
      </c>
      <c r="S24" s="4">
        <v>110</v>
      </c>
      <c r="T24" s="4">
        <v>20</v>
      </c>
      <c r="U24" s="2">
        <v>0</v>
      </c>
      <c r="V24" s="2">
        <v>0</v>
      </c>
      <c r="W24" s="2">
        <v>0</v>
      </c>
      <c r="X24" s="2">
        <v>0</v>
      </c>
    </row>
  </sheetData>
  <mergeCells count="17">
    <mergeCell ref="U4:V4"/>
    <mergeCell ref="W4:X4"/>
    <mergeCell ref="A1:X1"/>
    <mergeCell ref="C3:D4"/>
    <mergeCell ref="A2:X2"/>
    <mergeCell ref="A3:A5"/>
    <mergeCell ref="B3:B5"/>
    <mergeCell ref="E3:N3"/>
    <mergeCell ref="O3:X3"/>
    <mergeCell ref="E4:F4"/>
    <mergeCell ref="I4:J4"/>
    <mergeCell ref="G4:H4"/>
    <mergeCell ref="K4:L4"/>
    <mergeCell ref="M4:N4"/>
    <mergeCell ref="O4:P4"/>
    <mergeCell ref="S4:T4"/>
    <mergeCell ref="Q4:R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柯宇峰</cp:lastModifiedBy>
  <cp:lastPrinted>2021-06-22T05:15:53Z</cp:lastPrinted>
  <dcterms:created xsi:type="dcterms:W3CDTF">2021-06-21T01:55:30Z</dcterms:created>
  <dcterms:modified xsi:type="dcterms:W3CDTF">2021-06-22T05:17:08Z</dcterms:modified>
</cp:coreProperties>
</file>