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10140"/>
  </bookViews>
  <sheets>
    <sheet name="面试成绩和总成绩公布" sheetId="29" r:id="rId1"/>
  </sheets>
  <calcPr calcId="144525"/>
</workbook>
</file>

<file path=xl/sharedStrings.xml><?xml version="1.0" encoding="utf-8"?>
<sst xmlns="http://schemas.openxmlformats.org/spreadsheetml/2006/main" count="181" uniqueCount="69">
  <si>
    <t>2019年新昌县旅游集团有限公司
公开招聘工作人员面试成绩和总成绩公布</t>
  </si>
  <si>
    <t>序号</t>
  </si>
  <si>
    <t>姓名</t>
  </si>
  <si>
    <t>性别</t>
  </si>
  <si>
    <t>招聘单位</t>
  </si>
  <si>
    <t>招聘岗位</t>
  </si>
  <si>
    <t>笔试总成绩</t>
  </si>
  <si>
    <t>面试成绩</t>
  </si>
  <si>
    <t>总成绩</t>
  </si>
  <si>
    <t>董琦尔</t>
  </si>
  <si>
    <t>女</t>
  </si>
  <si>
    <t>县旅游集团有限公司（总部）</t>
  </si>
  <si>
    <t>行政文员</t>
  </si>
  <si>
    <t>章云</t>
  </si>
  <si>
    <t>张杰</t>
  </si>
  <si>
    <t>男</t>
  </si>
  <si>
    <t>屠立峰</t>
  </si>
  <si>
    <t>人力资源</t>
  </si>
  <si>
    <t>裘玲英</t>
  </si>
  <si>
    <t>王凯丽</t>
  </si>
  <si>
    <t>吕健</t>
  </si>
  <si>
    <t>财务管理</t>
  </si>
  <si>
    <t>胡慧娜</t>
  </si>
  <si>
    <t>张秋蓉</t>
  </si>
  <si>
    <t>竺佳文</t>
  </si>
  <si>
    <t>张小璐</t>
  </si>
  <si>
    <t>石金燕</t>
  </si>
  <si>
    <t>陈美妃</t>
  </si>
  <si>
    <t>县旅游集团有限公司大佛寺分公司</t>
  </si>
  <si>
    <t>信息技术</t>
  </si>
  <si>
    <t>王晓文</t>
  </si>
  <si>
    <t>沈旭锋</t>
  </si>
  <si>
    <t>俞璐</t>
  </si>
  <si>
    <t>丁圆敏</t>
  </si>
  <si>
    <t>吴凯文</t>
  </si>
  <si>
    <t>赵旭东</t>
  </si>
  <si>
    <t>县十九峰景区发展有限公司</t>
  </si>
  <si>
    <t>工程管理</t>
  </si>
  <si>
    <t>董琦琼</t>
  </si>
  <si>
    <t>石昊荣</t>
  </si>
  <si>
    <t>陈超</t>
  </si>
  <si>
    <t>陈晓烽</t>
  </si>
  <si>
    <t>缺考</t>
  </si>
  <si>
    <t>吴婷婷</t>
  </si>
  <si>
    <t>吕韦瑶</t>
  </si>
  <si>
    <t>县唐诗之路旅游有限责任公司</t>
  </si>
  <si>
    <t>导游讲解</t>
  </si>
  <si>
    <t>屠水琴</t>
  </si>
  <si>
    <t>丁凯</t>
  </si>
  <si>
    <t>刘波燕</t>
  </si>
  <si>
    <t>陈莲莲</t>
  </si>
  <si>
    <t>张筱芸</t>
  </si>
  <si>
    <t>胡娇娇</t>
  </si>
  <si>
    <t>县旅游文化创意有限公司</t>
  </si>
  <si>
    <t>文创设计</t>
  </si>
  <si>
    <t>张玲玲</t>
  </si>
  <si>
    <t>李游</t>
  </si>
  <si>
    <t>吴玲玲</t>
  </si>
  <si>
    <t>新媒体运营</t>
  </si>
  <si>
    <t>王秋黎</t>
  </si>
  <si>
    <t>俞钰蓓</t>
  </si>
  <si>
    <t>李蓓俊</t>
  </si>
  <si>
    <t>营销策划</t>
  </si>
  <si>
    <t>李天瑜</t>
  </si>
  <si>
    <t>杨青娜</t>
  </si>
  <si>
    <t>陈妮</t>
  </si>
  <si>
    <t>肖珊珊</t>
  </si>
  <si>
    <t>程小慧</t>
  </si>
  <si>
    <t>新昌县旅游集团有限公司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</si>
</sst>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</numFmts>
  <fonts count="4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0"/>
      <color indexed="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9" fillId="2" borderId="5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12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0" borderId="0"/>
    <xf numFmtId="0" fontId="12" fillId="1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4" fillId="0" borderId="0"/>
    <xf numFmtId="0" fontId="20" fillId="38" borderId="0" applyNumberFormat="0" applyBorder="0" applyAlignment="0" applyProtection="0">
      <alignment vertical="center"/>
    </xf>
    <xf numFmtId="0" fontId="34" fillId="0" borderId="0"/>
    <xf numFmtId="0" fontId="20" fillId="3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0" borderId="0"/>
    <xf numFmtId="0" fontId="20" fillId="43" borderId="0" applyNumberFormat="0" applyBorder="0" applyAlignment="0" applyProtection="0">
      <alignment vertical="center"/>
    </xf>
    <xf numFmtId="0" fontId="6" fillId="0" borderId="0"/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0" borderId="0"/>
    <xf numFmtId="0" fontId="25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9" borderId="16" applyNumberFormat="0" applyFont="0" applyAlignment="0" applyProtection="0">
      <alignment vertical="center"/>
    </xf>
    <xf numFmtId="0" fontId="6" fillId="0" borderId="0"/>
    <xf numFmtId="0" fontId="6" fillId="49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37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5" fillId="43" borderId="4" applyNumberFormat="0" applyAlignment="0" applyProtection="0">
      <alignment vertical="center"/>
    </xf>
    <xf numFmtId="0" fontId="6" fillId="49" borderId="16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</cellXfs>
  <cellStyles count="19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 3" xfId="17"/>
    <cellStyle name="60% - 强调文字颜色 2" xfId="18" builtinId="36"/>
    <cellStyle name="常规 12 2 2" xfId="19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常规 8 2" xfId="47"/>
    <cellStyle name="强调文字颜色 1" xfId="48" builtinId="29"/>
    <cellStyle name="20% - 强调文字颜色 6 3" xfId="49"/>
    <cellStyle name="20% - 强调文字颜色 1" xfId="50" builtinId="3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1 3" xfId="66"/>
    <cellStyle name="20% - 强调文字颜色 2 2" xfId="67"/>
    <cellStyle name="20% - 强调文字颜色 3 2" xfId="68"/>
    <cellStyle name="常规 3" xfId="69"/>
    <cellStyle name="20% - 强调文字颜色 4 2" xfId="70"/>
    <cellStyle name="常规 4" xfId="71"/>
    <cellStyle name="20% - 强调文字颜色 4 3" xfId="72"/>
    <cellStyle name="20% - 强调文字颜色 5 2" xfId="73"/>
    <cellStyle name="常规 8 3 2" xfId="74"/>
    <cellStyle name="20% - 强调文字颜色 6 2" xfId="75"/>
    <cellStyle name="常规 9 2" xfId="76"/>
    <cellStyle name="40% - 强调文字颜色 1 3" xfId="77"/>
    <cellStyle name="40% - 强调文字颜色 2 3" xfId="78"/>
    <cellStyle name="40% - 强调文字颜色 3 2" xfId="79"/>
    <cellStyle name="40% - 强调文字颜色 3 3" xfId="80"/>
    <cellStyle name="40% - 强调文字颜色 4 3" xfId="81"/>
    <cellStyle name="40% - 强调文字颜色 5 2" xfId="82"/>
    <cellStyle name="40% - 强调文字颜色 5 3" xfId="83"/>
    <cellStyle name="40% - 强调文字颜色 6 2" xfId="84"/>
    <cellStyle name="40% - 强调文字颜色 6 3" xfId="85"/>
    <cellStyle name="60% - 强调文字颜色 1 2" xfId="86"/>
    <cellStyle name="常规 14 2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标题 1 2" xfId="99"/>
    <cellStyle name="标题 2 2" xfId="100"/>
    <cellStyle name="标题 3 2" xfId="101"/>
    <cellStyle name="标题 4 2" xfId="102"/>
    <cellStyle name="标题 5" xfId="103"/>
    <cellStyle name="差 2" xfId="104"/>
    <cellStyle name="常规 16 2" xfId="105"/>
    <cellStyle name="常规 10" xfId="106"/>
    <cellStyle name="常规 10 2" xfId="107"/>
    <cellStyle name="常规 10 2 2" xfId="108"/>
    <cellStyle name="常规 11" xfId="109"/>
    <cellStyle name="常规 11 2" xfId="110"/>
    <cellStyle name="常规 11 2 2" xfId="111"/>
    <cellStyle name="常规 12" xfId="112"/>
    <cellStyle name="常规 12 2" xfId="113"/>
    <cellStyle name="常规 13" xfId="114"/>
    <cellStyle name="常规 13 2" xfId="115"/>
    <cellStyle name="常规 13 2 2" xfId="116"/>
    <cellStyle name="常规 14" xfId="117"/>
    <cellStyle name="常规 14 2" xfId="118"/>
    <cellStyle name="常规 20" xfId="119"/>
    <cellStyle name="常规 15" xfId="120"/>
    <cellStyle name="常规 20 2" xfId="121"/>
    <cellStyle name="常规 15 2" xfId="122"/>
    <cellStyle name="常规 15 2 2" xfId="123"/>
    <cellStyle name="常规 21" xfId="124"/>
    <cellStyle name="常规 16" xfId="125"/>
    <cellStyle name="常规 17" xfId="126"/>
    <cellStyle name="常规 17 2" xfId="127"/>
    <cellStyle name="常规 17 2 2" xfId="128"/>
    <cellStyle name="常规 18" xfId="129"/>
    <cellStyle name="常规 18 2" xfId="130"/>
    <cellStyle name="常规 18 2 2" xfId="131"/>
    <cellStyle name="常规 19" xfId="132"/>
    <cellStyle name="常规 19 2" xfId="133"/>
    <cellStyle name="常规 19 2 2" xfId="134"/>
    <cellStyle name="常规 2" xfId="135"/>
    <cellStyle name="常规 2 2" xfId="136"/>
    <cellStyle name="常规 2 2 2" xfId="137"/>
    <cellStyle name="常规 2 2 2 2" xfId="138"/>
    <cellStyle name="常规 2 3" xfId="139"/>
    <cellStyle name="常规 2 3 2" xfId="140"/>
    <cellStyle name="常规 2 3 3" xfId="141"/>
    <cellStyle name="常规 2 3 3 2" xfId="142"/>
    <cellStyle name="常规 2 4" xfId="143"/>
    <cellStyle name="常规 2 4 2" xfId="144"/>
    <cellStyle name="强调文字颜色 4 2" xfId="145"/>
    <cellStyle name="常规 2 5" xfId="146"/>
    <cellStyle name="强调文字颜色 4 3" xfId="147"/>
    <cellStyle name="常规 2 6" xfId="148"/>
    <cellStyle name="常规 3 2" xfId="149"/>
    <cellStyle name="常规 3 2 2" xfId="150"/>
    <cellStyle name="常规 3 3" xfId="151"/>
    <cellStyle name="常规 3 3 2" xfId="152"/>
    <cellStyle name="常规 3 4" xfId="153"/>
    <cellStyle name="常规 4 2" xfId="154"/>
    <cellStyle name="常规 4 2 2" xfId="155"/>
    <cellStyle name="常规 4 3" xfId="156"/>
    <cellStyle name="常规 5 3" xfId="157"/>
    <cellStyle name="常规 5 3 2" xfId="158"/>
    <cellStyle name="注释 2" xfId="159"/>
    <cellStyle name="常规 6 2" xfId="160"/>
    <cellStyle name="注释 3" xfId="161"/>
    <cellStyle name="常规 6 3" xfId="162"/>
    <cellStyle name="常规 6 3 2" xfId="163"/>
    <cellStyle name="常规 7" xfId="164"/>
    <cellStyle name="常规 7 2" xfId="165"/>
    <cellStyle name="常规 7 2 2" xfId="166"/>
    <cellStyle name="常规 8" xfId="167"/>
    <cellStyle name="常规 8 4" xfId="168"/>
    <cellStyle name="常规 9" xfId="169"/>
    <cellStyle name="常规 9 3" xfId="170"/>
    <cellStyle name="常规 9 3 2" xfId="171"/>
    <cellStyle name="好 2" xfId="172"/>
    <cellStyle name="汇总 2" xfId="173"/>
    <cellStyle name="检查单元格 2" xfId="174"/>
    <cellStyle name="解释性文本 2" xfId="175"/>
    <cellStyle name="警告文本 2" xfId="176"/>
    <cellStyle name="链接单元格 2" xfId="177"/>
    <cellStyle name="强调文字颜色 1 2" xfId="178"/>
    <cellStyle name="强调文字颜色 1 3" xfId="179"/>
    <cellStyle name="强调文字颜色 2 2" xfId="180"/>
    <cellStyle name="强调文字颜色 2 3" xfId="181"/>
    <cellStyle name="强调文字颜色 3 2" xfId="182"/>
    <cellStyle name="强调文字颜色 3 3" xfId="183"/>
    <cellStyle name="强调文字颜色 5 2" xfId="184"/>
    <cellStyle name="强调文字颜色 5 3" xfId="185"/>
    <cellStyle name="强调文字颜色 6 2" xfId="186"/>
    <cellStyle name="强调文字颜色 6 3" xfId="187"/>
    <cellStyle name="输入 2" xfId="188"/>
    <cellStyle name="注释 2 2" xfId="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30" zoomScaleNormal="130" workbookViewId="0">
      <selection activeCell="A3" sqref="$A3:$XFD3"/>
    </sheetView>
  </sheetViews>
  <sheetFormatPr defaultColWidth="8.87610619469027" defaultRowHeight="13.5"/>
  <cols>
    <col min="1" max="1" width="4.90265486725664" style="3" customWidth="1"/>
    <col min="2" max="2" width="6.87610619469027" style="3" customWidth="1"/>
    <col min="3" max="3" width="5.50442477876106" style="3" customWidth="1"/>
    <col min="4" max="4" width="30.283185840708" style="3" customWidth="1"/>
    <col min="5" max="5" width="11.5398230088496" style="3" customWidth="1"/>
    <col min="6" max="6" width="6.79646017699115" style="3" customWidth="1"/>
    <col min="7" max="7" width="8.87610619469027" style="3"/>
    <col min="8" max="8" width="7.12389380530973" style="3" customWidth="1"/>
    <col min="9" max="9" width="9.09734513274336" style="3"/>
    <col min="10" max="16384" width="8.87610619469027" style="3"/>
  </cols>
  <sheetData>
    <row r="1" ht="40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6.5" customHeight="1" spans="1:10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1">
        <v>73.5</v>
      </c>
      <c r="G3" s="12">
        <v>83.9</v>
      </c>
      <c r="H3" s="9">
        <f t="shared" ref="H3:H8" si="0">F3*0.5+G3*0.5</f>
        <v>78.7</v>
      </c>
      <c r="I3" s="1"/>
      <c r="J3" s="1"/>
    </row>
    <row r="4" ht="16.5" customHeight="1" spans="1:10">
      <c r="A4" s="7">
        <v>2</v>
      </c>
      <c r="B4" s="8" t="s">
        <v>13</v>
      </c>
      <c r="C4" s="11" t="s">
        <v>10</v>
      </c>
      <c r="D4" s="10" t="s">
        <v>11</v>
      </c>
      <c r="E4" s="11" t="s">
        <v>12</v>
      </c>
      <c r="F4" s="11">
        <v>77.5</v>
      </c>
      <c r="G4" s="12">
        <v>78.88</v>
      </c>
      <c r="H4" s="9">
        <f t="shared" si="0"/>
        <v>78.19</v>
      </c>
      <c r="I4" s="1"/>
      <c r="J4" s="1"/>
    </row>
    <row r="5" ht="16.5" customHeight="1" spans="1:10">
      <c r="A5" s="7">
        <v>3</v>
      </c>
      <c r="B5" s="8" t="s">
        <v>14</v>
      </c>
      <c r="C5" s="9" t="s">
        <v>15</v>
      </c>
      <c r="D5" s="10" t="s">
        <v>11</v>
      </c>
      <c r="E5" s="11" t="s">
        <v>12</v>
      </c>
      <c r="F5" s="11">
        <v>71</v>
      </c>
      <c r="G5" s="12">
        <v>77.5</v>
      </c>
      <c r="H5" s="9">
        <f t="shared" si="0"/>
        <v>74.25</v>
      </c>
      <c r="I5" s="1"/>
      <c r="J5" s="1"/>
    </row>
    <row r="6" ht="16.5" customHeight="1" spans="1:10">
      <c r="A6" s="7">
        <v>4</v>
      </c>
      <c r="B6" s="8" t="s">
        <v>16</v>
      </c>
      <c r="C6" s="9" t="s">
        <v>15</v>
      </c>
      <c r="D6" s="10" t="s">
        <v>11</v>
      </c>
      <c r="E6" s="9" t="s">
        <v>17</v>
      </c>
      <c r="F6" s="11">
        <v>73</v>
      </c>
      <c r="G6" s="12">
        <v>85.5</v>
      </c>
      <c r="H6" s="9">
        <f t="shared" si="0"/>
        <v>79.25</v>
      </c>
      <c r="I6" s="1"/>
      <c r="J6" s="1"/>
    </row>
    <row r="7" ht="16.5" customHeight="1" spans="1:10">
      <c r="A7" s="7">
        <v>5</v>
      </c>
      <c r="B7" s="8" t="s">
        <v>18</v>
      </c>
      <c r="C7" s="9" t="s">
        <v>10</v>
      </c>
      <c r="D7" s="10" t="s">
        <v>11</v>
      </c>
      <c r="E7" s="9" t="s">
        <v>17</v>
      </c>
      <c r="F7" s="11">
        <v>73</v>
      </c>
      <c r="G7" s="12">
        <v>79.24</v>
      </c>
      <c r="H7" s="9">
        <f t="shared" si="0"/>
        <v>76.12</v>
      </c>
      <c r="I7" s="1"/>
      <c r="J7" s="1"/>
    </row>
    <row r="8" ht="16.5" customHeight="1" spans="1:10">
      <c r="A8" s="7">
        <v>6</v>
      </c>
      <c r="B8" s="8" t="s">
        <v>19</v>
      </c>
      <c r="C8" s="11" t="s">
        <v>10</v>
      </c>
      <c r="D8" s="10" t="s">
        <v>11</v>
      </c>
      <c r="E8" s="11" t="s">
        <v>17</v>
      </c>
      <c r="F8" s="11">
        <v>74.5</v>
      </c>
      <c r="G8" s="12">
        <v>70.28</v>
      </c>
      <c r="H8" s="9">
        <f t="shared" si="0"/>
        <v>72.39</v>
      </c>
      <c r="I8" s="1"/>
      <c r="J8" s="1"/>
    </row>
    <row r="9" ht="16.5" customHeight="1" spans="1:10">
      <c r="A9" s="7">
        <v>7</v>
      </c>
      <c r="B9" s="8" t="s">
        <v>20</v>
      </c>
      <c r="C9" s="9" t="s">
        <v>15</v>
      </c>
      <c r="D9" s="10" t="s">
        <v>11</v>
      </c>
      <c r="E9" s="11" t="s">
        <v>21</v>
      </c>
      <c r="F9" s="11">
        <v>67</v>
      </c>
      <c r="G9" s="12">
        <v>81.5</v>
      </c>
      <c r="H9" s="9">
        <f t="shared" ref="H9:H14" si="1">F9*0.5+G9*0.5</f>
        <v>74.25</v>
      </c>
      <c r="I9" s="1"/>
      <c r="J9" s="1"/>
    </row>
    <row r="10" ht="16.5" customHeight="1" spans="1:10">
      <c r="A10" s="7">
        <v>8</v>
      </c>
      <c r="B10" s="8" t="s">
        <v>22</v>
      </c>
      <c r="C10" s="9" t="s">
        <v>10</v>
      </c>
      <c r="D10" s="10" t="s">
        <v>11</v>
      </c>
      <c r="E10" s="11" t="s">
        <v>21</v>
      </c>
      <c r="F10" s="11">
        <v>66</v>
      </c>
      <c r="G10" s="12">
        <v>81.4</v>
      </c>
      <c r="H10" s="9">
        <f t="shared" si="1"/>
        <v>73.7</v>
      </c>
      <c r="I10" s="1"/>
      <c r="J10" s="1"/>
    </row>
    <row r="11" ht="16.5" customHeight="1" spans="1:10">
      <c r="A11" s="7">
        <v>9</v>
      </c>
      <c r="B11" s="8" t="s">
        <v>23</v>
      </c>
      <c r="C11" s="9" t="s">
        <v>10</v>
      </c>
      <c r="D11" s="10" t="s">
        <v>11</v>
      </c>
      <c r="E11" s="11" t="s">
        <v>21</v>
      </c>
      <c r="F11" s="11">
        <v>68</v>
      </c>
      <c r="G11" s="12">
        <v>77.36</v>
      </c>
      <c r="H11" s="9">
        <f t="shared" si="1"/>
        <v>72.68</v>
      </c>
      <c r="I11" s="1"/>
      <c r="J11" s="1"/>
    </row>
    <row r="12" ht="16.5" customHeight="1" spans="1:10">
      <c r="A12" s="7">
        <v>10</v>
      </c>
      <c r="B12" s="8" t="s">
        <v>24</v>
      </c>
      <c r="C12" s="9" t="s">
        <v>10</v>
      </c>
      <c r="D12" s="10" t="s">
        <v>11</v>
      </c>
      <c r="E12" s="11" t="s">
        <v>21</v>
      </c>
      <c r="F12" s="11">
        <v>64.5</v>
      </c>
      <c r="G12" s="12">
        <v>78.8</v>
      </c>
      <c r="H12" s="9">
        <f t="shared" si="1"/>
        <v>71.65</v>
      </c>
      <c r="I12" s="1"/>
      <c r="J12" s="1"/>
    </row>
    <row r="13" ht="16.5" customHeight="1" spans="1:10">
      <c r="A13" s="7">
        <v>11</v>
      </c>
      <c r="B13" s="8" t="s">
        <v>25</v>
      </c>
      <c r="C13" s="9" t="s">
        <v>10</v>
      </c>
      <c r="D13" s="10" t="s">
        <v>11</v>
      </c>
      <c r="E13" s="11" t="s">
        <v>21</v>
      </c>
      <c r="F13" s="11">
        <v>57</v>
      </c>
      <c r="G13" s="12">
        <v>74.5</v>
      </c>
      <c r="H13" s="9">
        <f t="shared" si="1"/>
        <v>65.75</v>
      </c>
      <c r="I13" s="1"/>
      <c r="J13" s="1"/>
    </row>
    <row r="14" ht="16.5" customHeight="1" spans="1:10">
      <c r="A14" s="7">
        <v>12</v>
      </c>
      <c r="B14" s="8" t="s">
        <v>26</v>
      </c>
      <c r="C14" s="11" t="s">
        <v>10</v>
      </c>
      <c r="D14" s="10" t="s">
        <v>11</v>
      </c>
      <c r="E14" s="11" t="s">
        <v>21</v>
      </c>
      <c r="F14" s="11">
        <v>54</v>
      </c>
      <c r="G14" s="12">
        <v>72</v>
      </c>
      <c r="H14" s="9">
        <f t="shared" si="1"/>
        <v>63</v>
      </c>
      <c r="I14" s="1"/>
      <c r="J14" s="1"/>
    </row>
    <row r="15" ht="16.5" customHeight="1" spans="1:10">
      <c r="A15" s="7">
        <v>13</v>
      </c>
      <c r="B15" s="8" t="s">
        <v>27</v>
      </c>
      <c r="C15" s="9" t="s">
        <v>10</v>
      </c>
      <c r="D15" s="10" t="s">
        <v>28</v>
      </c>
      <c r="E15" s="11" t="s">
        <v>29</v>
      </c>
      <c r="F15" s="11">
        <v>68</v>
      </c>
      <c r="G15" s="12">
        <v>82.6</v>
      </c>
      <c r="H15" s="9">
        <f t="shared" ref="H13:H22" si="2">F15*0.5+G15*0.5</f>
        <v>75.3</v>
      </c>
      <c r="I15" s="1"/>
      <c r="J15" s="1"/>
    </row>
    <row r="16" ht="16.5" customHeight="1" spans="1:10">
      <c r="A16" s="7">
        <v>14</v>
      </c>
      <c r="B16" s="8" t="s">
        <v>30</v>
      </c>
      <c r="C16" s="9" t="s">
        <v>15</v>
      </c>
      <c r="D16" s="10" t="s">
        <v>28</v>
      </c>
      <c r="E16" s="11" t="s">
        <v>29</v>
      </c>
      <c r="F16" s="11">
        <v>69.5</v>
      </c>
      <c r="G16" s="12">
        <v>80.4</v>
      </c>
      <c r="H16" s="9">
        <f t="shared" si="2"/>
        <v>74.95</v>
      </c>
      <c r="I16" s="1"/>
      <c r="J16" s="1"/>
    </row>
    <row r="17" ht="16.5" customHeight="1" spans="1:10">
      <c r="A17" s="7">
        <v>15</v>
      </c>
      <c r="B17" s="8" t="s">
        <v>31</v>
      </c>
      <c r="C17" s="9" t="s">
        <v>15</v>
      </c>
      <c r="D17" s="10" t="s">
        <v>28</v>
      </c>
      <c r="E17" s="11" t="s">
        <v>29</v>
      </c>
      <c r="F17" s="11">
        <v>71</v>
      </c>
      <c r="G17" s="12">
        <v>77.8</v>
      </c>
      <c r="H17" s="9">
        <f t="shared" si="2"/>
        <v>74.4</v>
      </c>
      <c r="I17" s="1"/>
      <c r="J17" s="1"/>
    </row>
    <row r="18" ht="16.5" customHeight="1" spans="1:10">
      <c r="A18" s="7">
        <v>16</v>
      </c>
      <c r="B18" s="8" t="s">
        <v>32</v>
      </c>
      <c r="C18" s="9" t="s">
        <v>10</v>
      </c>
      <c r="D18" s="10" t="s">
        <v>28</v>
      </c>
      <c r="E18" s="11" t="s">
        <v>29</v>
      </c>
      <c r="F18" s="11">
        <v>67.5</v>
      </c>
      <c r="G18" s="12">
        <v>79.78</v>
      </c>
      <c r="H18" s="9">
        <f t="shared" si="2"/>
        <v>73.64</v>
      </c>
      <c r="I18" s="1"/>
      <c r="J18" s="1"/>
    </row>
    <row r="19" ht="16.5" customHeight="1" spans="1:10">
      <c r="A19" s="7">
        <v>17</v>
      </c>
      <c r="B19" s="8" t="s">
        <v>33</v>
      </c>
      <c r="C19" s="9" t="s">
        <v>10</v>
      </c>
      <c r="D19" s="10" t="s">
        <v>28</v>
      </c>
      <c r="E19" s="11" t="s">
        <v>29</v>
      </c>
      <c r="F19" s="11">
        <v>67.5</v>
      </c>
      <c r="G19" s="12">
        <v>77.2</v>
      </c>
      <c r="H19" s="9">
        <f t="shared" si="2"/>
        <v>72.35</v>
      </c>
      <c r="I19" s="1"/>
      <c r="J19" s="1"/>
    </row>
    <row r="20" ht="16.5" customHeight="1" spans="1:10">
      <c r="A20" s="7">
        <v>18</v>
      </c>
      <c r="B20" s="8" t="s">
        <v>34</v>
      </c>
      <c r="C20" s="9" t="s">
        <v>15</v>
      </c>
      <c r="D20" s="10" t="s">
        <v>28</v>
      </c>
      <c r="E20" s="11" t="s">
        <v>29</v>
      </c>
      <c r="F20" s="11">
        <v>68.5</v>
      </c>
      <c r="G20" s="12">
        <v>72.36</v>
      </c>
      <c r="H20" s="9">
        <f t="shared" si="2"/>
        <v>70.43</v>
      </c>
      <c r="I20" s="1"/>
      <c r="J20" s="1"/>
    </row>
    <row r="21" s="2" customFormat="1" ht="16.5" customHeight="1" spans="1:10">
      <c r="A21" s="7">
        <v>19</v>
      </c>
      <c r="B21" s="8" t="s">
        <v>35</v>
      </c>
      <c r="C21" s="9" t="s">
        <v>15</v>
      </c>
      <c r="D21" s="10" t="s">
        <v>36</v>
      </c>
      <c r="E21" s="9" t="s">
        <v>37</v>
      </c>
      <c r="F21" s="11">
        <v>69</v>
      </c>
      <c r="G21" s="12">
        <v>79.52</v>
      </c>
      <c r="H21" s="9">
        <f t="shared" ref="H21:H34" si="3">F21*0.5+G21*0.5</f>
        <v>74.26</v>
      </c>
      <c r="I21" s="1"/>
      <c r="J21" s="1"/>
    </row>
    <row r="22" ht="16.5" customHeight="1" spans="1:10">
      <c r="A22" s="7">
        <v>20</v>
      </c>
      <c r="B22" s="8" t="s">
        <v>38</v>
      </c>
      <c r="C22" s="9" t="s">
        <v>10</v>
      </c>
      <c r="D22" s="10" t="s">
        <v>36</v>
      </c>
      <c r="E22" s="9" t="s">
        <v>37</v>
      </c>
      <c r="F22" s="11">
        <v>66.5</v>
      </c>
      <c r="G22" s="12">
        <v>80.2</v>
      </c>
      <c r="H22" s="9">
        <f t="shared" si="3"/>
        <v>73.35</v>
      </c>
      <c r="I22" s="1"/>
      <c r="J22" s="1"/>
    </row>
    <row r="23" ht="16.5" customHeight="1" spans="1:10">
      <c r="A23" s="7">
        <v>21</v>
      </c>
      <c r="B23" s="8" t="s">
        <v>39</v>
      </c>
      <c r="C23" s="9" t="s">
        <v>15</v>
      </c>
      <c r="D23" s="10" t="s">
        <v>36</v>
      </c>
      <c r="E23" s="9" t="s">
        <v>37</v>
      </c>
      <c r="F23" s="11">
        <v>63</v>
      </c>
      <c r="G23" s="12">
        <v>78.66</v>
      </c>
      <c r="H23" s="9">
        <f t="shared" si="3"/>
        <v>70.83</v>
      </c>
      <c r="I23" s="1"/>
      <c r="J23" s="1"/>
    </row>
    <row r="24" ht="16.5" customHeight="1" spans="1:10">
      <c r="A24" s="7">
        <v>22</v>
      </c>
      <c r="B24" s="8" t="s">
        <v>40</v>
      </c>
      <c r="C24" s="11" t="s">
        <v>15</v>
      </c>
      <c r="D24" s="10" t="s">
        <v>36</v>
      </c>
      <c r="E24" s="11" t="s">
        <v>37</v>
      </c>
      <c r="F24" s="11">
        <v>61</v>
      </c>
      <c r="G24" s="12">
        <v>79.2</v>
      </c>
      <c r="H24" s="9">
        <f t="shared" si="3"/>
        <v>70.1</v>
      </c>
      <c r="I24" s="1"/>
      <c r="J24" s="1"/>
    </row>
    <row r="25" ht="16.5" customHeight="1" spans="1:10">
      <c r="A25" s="7">
        <v>23</v>
      </c>
      <c r="B25" s="13" t="s">
        <v>41</v>
      </c>
      <c r="C25" s="14" t="s">
        <v>15</v>
      </c>
      <c r="D25" s="15" t="s">
        <v>36</v>
      </c>
      <c r="E25" s="14" t="s">
        <v>37</v>
      </c>
      <c r="F25" s="16">
        <v>67.5</v>
      </c>
      <c r="G25" s="17" t="s">
        <v>42</v>
      </c>
      <c r="H25" s="14">
        <f>F25*0.5</f>
        <v>33.75</v>
      </c>
      <c r="I25" s="1"/>
      <c r="J25" s="1"/>
    </row>
    <row r="26" ht="16.5" customHeight="1" spans="1:10">
      <c r="A26" s="7">
        <v>24</v>
      </c>
      <c r="B26" s="13" t="s">
        <v>43</v>
      </c>
      <c r="C26" s="14" t="s">
        <v>10</v>
      </c>
      <c r="D26" s="15" t="s">
        <v>36</v>
      </c>
      <c r="E26" s="14" t="s">
        <v>37</v>
      </c>
      <c r="F26" s="16">
        <v>62</v>
      </c>
      <c r="G26" s="17" t="s">
        <v>42</v>
      </c>
      <c r="H26" s="14">
        <f>F26*0.5</f>
        <v>31</v>
      </c>
      <c r="I26" s="1"/>
      <c r="J26" s="1"/>
    </row>
    <row r="27" ht="16.5" customHeight="1" spans="1:10">
      <c r="A27" s="7">
        <v>25</v>
      </c>
      <c r="B27" s="8" t="s">
        <v>44</v>
      </c>
      <c r="C27" s="11" t="s">
        <v>10</v>
      </c>
      <c r="D27" s="10" t="s">
        <v>45</v>
      </c>
      <c r="E27" s="11" t="s">
        <v>46</v>
      </c>
      <c r="F27" s="11">
        <v>67.5</v>
      </c>
      <c r="G27" s="12">
        <v>80.96</v>
      </c>
      <c r="H27" s="9">
        <f t="shared" si="3"/>
        <v>74.23</v>
      </c>
      <c r="I27" s="1"/>
      <c r="J27" s="1"/>
    </row>
    <row r="28" ht="16.5" customHeight="1" spans="1:10">
      <c r="A28" s="7">
        <v>26</v>
      </c>
      <c r="B28" s="8" t="s">
        <v>47</v>
      </c>
      <c r="C28" s="9" t="s">
        <v>10</v>
      </c>
      <c r="D28" s="10" t="s">
        <v>45</v>
      </c>
      <c r="E28" s="9" t="s">
        <v>46</v>
      </c>
      <c r="F28" s="11">
        <v>58.5</v>
      </c>
      <c r="G28" s="12">
        <v>79</v>
      </c>
      <c r="H28" s="9">
        <f t="shared" si="3"/>
        <v>68.75</v>
      </c>
      <c r="I28" s="1"/>
      <c r="J28" s="1"/>
    </row>
    <row r="29" ht="16.5" customHeight="1" spans="1:10">
      <c r="A29" s="7">
        <v>27</v>
      </c>
      <c r="B29" s="8" t="s">
        <v>48</v>
      </c>
      <c r="C29" s="9" t="s">
        <v>15</v>
      </c>
      <c r="D29" s="10" t="s">
        <v>45</v>
      </c>
      <c r="E29" s="9" t="s">
        <v>46</v>
      </c>
      <c r="F29" s="11">
        <v>62.5</v>
      </c>
      <c r="G29" s="12">
        <v>71.3</v>
      </c>
      <c r="H29" s="9">
        <f t="shared" si="3"/>
        <v>66.9</v>
      </c>
      <c r="I29" s="1"/>
      <c r="J29" s="1"/>
    </row>
    <row r="30" ht="16.5" customHeight="1" spans="1:10">
      <c r="A30" s="7">
        <v>28</v>
      </c>
      <c r="B30" s="8" t="s">
        <v>49</v>
      </c>
      <c r="C30" s="9" t="s">
        <v>10</v>
      </c>
      <c r="D30" s="10" t="s">
        <v>45</v>
      </c>
      <c r="E30" s="9" t="s">
        <v>46</v>
      </c>
      <c r="F30" s="11">
        <v>60</v>
      </c>
      <c r="G30" s="12">
        <v>72.82</v>
      </c>
      <c r="H30" s="9">
        <f t="shared" si="3"/>
        <v>66.41</v>
      </c>
      <c r="I30" s="1"/>
      <c r="J30" s="1"/>
    </row>
    <row r="31" ht="16.5" customHeight="1" spans="1:10">
      <c r="A31" s="7">
        <v>29</v>
      </c>
      <c r="B31" s="8" t="s">
        <v>50</v>
      </c>
      <c r="C31" s="9" t="s">
        <v>10</v>
      </c>
      <c r="D31" s="10" t="s">
        <v>45</v>
      </c>
      <c r="E31" s="9" t="s">
        <v>46</v>
      </c>
      <c r="F31" s="11">
        <v>57</v>
      </c>
      <c r="G31" s="12">
        <v>72.56</v>
      </c>
      <c r="H31" s="9">
        <f t="shared" si="3"/>
        <v>64.78</v>
      </c>
      <c r="I31" s="1"/>
      <c r="J31" s="1"/>
    </row>
    <row r="32" ht="16.5" customHeight="1" spans="1:10">
      <c r="A32" s="7">
        <v>30</v>
      </c>
      <c r="B32" s="8" t="s">
        <v>51</v>
      </c>
      <c r="C32" s="9" t="s">
        <v>10</v>
      </c>
      <c r="D32" s="10" t="s">
        <v>45</v>
      </c>
      <c r="E32" s="9" t="s">
        <v>46</v>
      </c>
      <c r="F32" s="11">
        <v>57</v>
      </c>
      <c r="G32" s="12">
        <v>71.9</v>
      </c>
      <c r="H32" s="9">
        <f t="shared" si="3"/>
        <v>64.45</v>
      </c>
      <c r="I32" s="1"/>
      <c r="J32" s="1"/>
    </row>
    <row r="33" ht="16.5" customHeight="1" spans="1:10">
      <c r="A33" s="7">
        <v>31</v>
      </c>
      <c r="B33" s="8" t="s">
        <v>52</v>
      </c>
      <c r="C33" s="9" t="s">
        <v>10</v>
      </c>
      <c r="D33" s="10" t="s">
        <v>53</v>
      </c>
      <c r="E33" s="9" t="s">
        <v>54</v>
      </c>
      <c r="F33" s="11">
        <v>70</v>
      </c>
      <c r="G33" s="12">
        <v>80.02</v>
      </c>
      <c r="H33" s="9">
        <f t="shared" si="3"/>
        <v>75.01</v>
      </c>
      <c r="I33" s="1"/>
      <c r="J33" s="1"/>
    </row>
    <row r="34" ht="16.5" customHeight="1" spans="1:10">
      <c r="A34" s="7">
        <v>32</v>
      </c>
      <c r="B34" s="8" t="s">
        <v>55</v>
      </c>
      <c r="C34" s="9" t="s">
        <v>10</v>
      </c>
      <c r="D34" s="10" t="s">
        <v>53</v>
      </c>
      <c r="E34" s="9" t="s">
        <v>54</v>
      </c>
      <c r="F34" s="11">
        <v>65</v>
      </c>
      <c r="G34" s="12">
        <v>74.6</v>
      </c>
      <c r="H34" s="9">
        <f t="shared" si="3"/>
        <v>69.8</v>
      </c>
      <c r="I34" s="1"/>
      <c r="J34" s="1"/>
    </row>
    <row r="35" ht="16.5" customHeight="1" spans="1:10">
      <c r="A35" s="7">
        <v>33</v>
      </c>
      <c r="B35" s="8" t="s">
        <v>56</v>
      </c>
      <c r="C35" s="9" t="s">
        <v>10</v>
      </c>
      <c r="D35" s="10" t="s">
        <v>53</v>
      </c>
      <c r="E35" s="9" t="s">
        <v>54</v>
      </c>
      <c r="F35" s="11">
        <v>71</v>
      </c>
      <c r="G35" s="12" t="s">
        <v>42</v>
      </c>
      <c r="H35" s="9">
        <f>F35/2</f>
        <v>35.5</v>
      </c>
      <c r="I35" s="1"/>
      <c r="J35" s="1"/>
    </row>
    <row r="36" ht="16.5" customHeight="1" spans="1:10">
      <c r="A36" s="7">
        <v>34</v>
      </c>
      <c r="B36" s="8" t="s">
        <v>57</v>
      </c>
      <c r="C36" s="9" t="s">
        <v>10</v>
      </c>
      <c r="D36" s="10" t="s">
        <v>53</v>
      </c>
      <c r="E36" s="9" t="s">
        <v>58</v>
      </c>
      <c r="F36" s="11">
        <v>68</v>
      </c>
      <c r="G36" s="12">
        <v>79.9</v>
      </c>
      <c r="H36" s="9">
        <f t="shared" ref="H36:H44" si="4">F36*0.5+G36*0.5</f>
        <v>73.95</v>
      </c>
      <c r="I36" s="1"/>
      <c r="J36" s="1"/>
    </row>
    <row r="37" ht="16.5" customHeight="1" spans="1:10">
      <c r="A37" s="7">
        <v>35</v>
      </c>
      <c r="B37" s="8" t="s">
        <v>59</v>
      </c>
      <c r="C37" s="9" t="s">
        <v>10</v>
      </c>
      <c r="D37" s="10" t="s">
        <v>53</v>
      </c>
      <c r="E37" s="9" t="s">
        <v>58</v>
      </c>
      <c r="F37" s="11">
        <v>65</v>
      </c>
      <c r="G37" s="12">
        <v>79.7</v>
      </c>
      <c r="H37" s="9">
        <f t="shared" si="4"/>
        <v>72.35</v>
      </c>
      <c r="I37" s="1"/>
      <c r="J37" s="1"/>
    </row>
    <row r="38" ht="16.5" customHeight="1" spans="1:10">
      <c r="A38" s="7">
        <v>36</v>
      </c>
      <c r="B38" s="8" t="s">
        <v>60</v>
      </c>
      <c r="C38" s="9" t="s">
        <v>10</v>
      </c>
      <c r="D38" s="10" t="s">
        <v>53</v>
      </c>
      <c r="E38" s="9" t="s">
        <v>58</v>
      </c>
      <c r="F38" s="11">
        <v>65.5</v>
      </c>
      <c r="G38" s="12">
        <v>76.2</v>
      </c>
      <c r="H38" s="9">
        <f t="shared" si="4"/>
        <v>70.85</v>
      </c>
      <c r="I38" s="1"/>
      <c r="J38" s="1"/>
    </row>
    <row r="39" ht="16.5" customHeight="1" spans="1:10">
      <c r="A39" s="7">
        <v>37</v>
      </c>
      <c r="B39" s="8" t="s">
        <v>61</v>
      </c>
      <c r="C39" s="9" t="s">
        <v>10</v>
      </c>
      <c r="D39" s="10" t="s">
        <v>53</v>
      </c>
      <c r="E39" s="9" t="s">
        <v>62</v>
      </c>
      <c r="F39" s="11">
        <v>75</v>
      </c>
      <c r="G39" s="12">
        <v>81</v>
      </c>
      <c r="H39" s="9">
        <f t="shared" si="4"/>
        <v>78</v>
      </c>
      <c r="I39" s="1"/>
      <c r="J39" s="1"/>
    </row>
    <row r="40" ht="16.5" customHeight="1" spans="1:10">
      <c r="A40" s="7">
        <v>38</v>
      </c>
      <c r="B40" s="8" t="s">
        <v>63</v>
      </c>
      <c r="C40" s="9" t="s">
        <v>10</v>
      </c>
      <c r="D40" s="10" t="s">
        <v>53</v>
      </c>
      <c r="E40" s="9" t="s">
        <v>62</v>
      </c>
      <c r="F40" s="11">
        <v>72</v>
      </c>
      <c r="G40" s="12">
        <v>83.4</v>
      </c>
      <c r="H40" s="9">
        <f t="shared" si="4"/>
        <v>77.7</v>
      </c>
      <c r="I40" s="1"/>
      <c r="J40" s="1"/>
    </row>
    <row r="41" ht="16.5" customHeight="1" spans="1:10">
      <c r="A41" s="7">
        <v>39</v>
      </c>
      <c r="B41" s="8" t="s">
        <v>64</v>
      </c>
      <c r="C41" s="9" t="s">
        <v>10</v>
      </c>
      <c r="D41" s="10" t="s">
        <v>53</v>
      </c>
      <c r="E41" s="9" t="s">
        <v>62</v>
      </c>
      <c r="F41" s="11">
        <v>71</v>
      </c>
      <c r="G41" s="12">
        <v>81.76</v>
      </c>
      <c r="H41" s="9">
        <f t="shared" si="4"/>
        <v>76.38</v>
      </c>
      <c r="I41" s="1"/>
      <c r="J41" s="1"/>
    </row>
    <row r="42" ht="16.5" customHeight="1" spans="1:10">
      <c r="A42" s="7">
        <v>40</v>
      </c>
      <c r="B42" s="8" t="s">
        <v>65</v>
      </c>
      <c r="C42" s="9" t="s">
        <v>10</v>
      </c>
      <c r="D42" s="10" t="s">
        <v>53</v>
      </c>
      <c r="E42" s="9" t="s">
        <v>62</v>
      </c>
      <c r="F42" s="11">
        <v>69</v>
      </c>
      <c r="G42" s="12">
        <v>83.3</v>
      </c>
      <c r="H42" s="9">
        <f t="shared" si="4"/>
        <v>76.15</v>
      </c>
      <c r="I42" s="1"/>
      <c r="J42" s="1"/>
    </row>
    <row r="43" ht="16.5" customHeight="1" spans="1:10">
      <c r="A43" s="7">
        <v>41</v>
      </c>
      <c r="B43" s="8" t="s">
        <v>66</v>
      </c>
      <c r="C43" s="9" t="s">
        <v>10</v>
      </c>
      <c r="D43" s="10" t="s">
        <v>53</v>
      </c>
      <c r="E43" s="9" t="s">
        <v>62</v>
      </c>
      <c r="F43" s="11">
        <v>69</v>
      </c>
      <c r="G43" s="12">
        <v>82.9</v>
      </c>
      <c r="H43" s="9">
        <f t="shared" si="4"/>
        <v>75.95</v>
      </c>
      <c r="I43" s="1"/>
      <c r="J43" s="1"/>
    </row>
    <row r="44" s="2" customFormat="1" ht="16.5" customHeight="1" spans="1:10">
      <c r="A44" s="7">
        <v>42</v>
      </c>
      <c r="B44" s="8" t="s">
        <v>67</v>
      </c>
      <c r="C44" s="9" t="s">
        <v>10</v>
      </c>
      <c r="D44" s="10" t="s">
        <v>53</v>
      </c>
      <c r="E44" s="9" t="s">
        <v>62</v>
      </c>
      <c r="F44" s="11">
        <v>69</v>
      </c>
      <c r="G44" s="12">
        <v>81.7</v>
      </c>
      <c r="H44" s="9">
        <f t="shared" si="4"/>
        <v>75.35</v>
      </c>
      <c r="I44" s="1"/>
      <c r="J44" s="1"/>
    </row>
    <row r="47" spans="6:8">
      <c r="F47" s="18" t="s">
        <v>68</v>
      </c>
      <c r="G47" s="18"/>
      <c r="H47" s="18"/>
    </row>
    <row r="48" spans="6:8">
      <c r="F48" s="19">
        <v>43807</v>
      </c>
      <c r="G48" s="19"/>
      <c r="H48" s="19"/>
    </row>
  </sheetData>
  <sortState ref="A3:H187">
    <sortCondition ref="D3:D187"/>
    <sortCondition ref="E3:E187"/>
    <sortCondition ref="H3:H187" descending="1"/>
  </sortState>
  <mergeCells count="3">
    <mergeCell ref="A1:H1"/>
    <mergeCell ref="F47:H47"/>
    <mergeCell ref="F48:H4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面试成绩和总成绩公布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lwzh</cp:lastModifiedBy>
  <dcterms:created xsi:type="dcterms:W3CDTF">2019-06-12T11:11:00Z</dcterms:created>
  <cp:lastPrinted>2019-11-28T08:24:00Z</cp:lastPrinted>
  <dcterms:modified xsi:type="dcterms:W3CDTF">2019-12-08T06:56:25Z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